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xr:revisionPtr revIDLastSave="0" documentId="13_ncr:1_{9399D473-8FE4-4BEB-84F0-5D7CEA001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49" i="1" s="1"/>
  <c r="E29" i="1"/>
  <c r="E49" i="1" s="1"/>
</calcChain>
</file>

<file path=xl/sharedStrings.xml><?xml version="1.0" encoding="utf-8"?>
<sst xmlns="http://schemas.openxmlformats.org/spreadsheetml/2006/main" count="104" uniqueCount="85">
  <si>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</si>
  <si>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</si>
  <si>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</si>
  <si>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</si>
  <si>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</si>
  <si>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</si>
  <si>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</si>
  <si>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</si>
  <si>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</si>
  <si>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</si>
  <si>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</si>
  <si>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</si>
  <si>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</si>
  <si>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</si>
  <si>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</si>
  <si>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นักท่องเที่ยว</t>
  </si>
  <si>
    <t>ป้องกันอาชญากรรม (เครือข่ายตำบล)</t>
  </si>
  <si>
    <t>ชาชนในการป้องกันอาชญากรรม</t>
  </si>
  <si>
    <t>ระดับโรงเรียนประถมศึกษาและมัธยม</t>
  </si>
  <si>
    <t>ศึกษาหรือเทียบเท่า</t>
  </si>
  <si>
    <t>ค้ายาเสพติด (สลายโครงสร้าง/Heart Land/</t>
  </si>
  <si>
    <t>ด่านยาเสพติด</t>
  </si>
  <si>
    <t>1.8 โครงการรณรงค์ป้องกันและแก้ไขปัญหา</t>
  </si>
  <si>
    <t>อุบัติเหตุทางถนนช่วงเทศกาลสำคัญ</t>
  </si>
  <si>
    <t>อื่นๆ</t>
  </si>
  <si>
    <t>ลดการแพร่ระบาดของยาเสพติดใน</t>
  </si>
  <si>
    <t>ชุมชน</t>
  </si>
  <si>
    <t>นักท่องเที่ยวเกิดความเชื่อมั่น ในด้าน</t>
  </si>
  <si>
    <t>ประชาชนมีความตื่นตัวในการร่วมมือ</t>
  </si>
  <si>
    <t>กันป้องกันอาชญากรรมที่อาจเกิดขึ้น</t>
  </si>
  <si>
    <t>ความปลอดภัย ทั้งในชีวิตและทรัพย์</t>
  </si>
  <si>
    <t>สิน</t>
  </si>
  <si>
    <t>ในชุมชนของตน</t>
  </si>
  <si>
    <t>ดึงประชาชนเข้ามาเป็นส่วนร่วมในการ</t>
  </si>
  <si>
    <t>ป้องกันอาชญากรรม</t>
  </si>
  <si>
    <t>เพื่อให้สถานศึกษาปลอดภัยจากการ</t>
  </si>
  <si>
    <t>แพร่ระบาดของยาเสพติด</t>
  </si>
  <si>
    <t>ปราบปราม ผู้เสพ ผู้ค้า ผู้ผลิต เพื่อ</t>
  </si>
  <si>
    <t>ลดการแพร่ระบาด ของยาเสพติด</t>
  </si>
  <si>
    <t>อำนวยความยุติธรรมให้แก่ประชาชน</t>
  </si>
  <si>
    <t>ประชาชน เดินทางกลับ ภูมิลำเนา</t>
  </si>
  <si>
    <t xml:space="preserve"> และท่องเที่ยวด้วยความปลอดภัย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</si>
  <si>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</si>
  <si>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</si>
  <si>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กันไว้ใช้เป็นค่าสาธารณูปโภค</t>
  </si>
  <si>
    <t xml:space="preserve"> ข้อมูล ณ วันที่ 1 เมษายน พ.ศ. 2567</t>
  </si>
  <si>
    <t>โครงการ,กิจกรรม</t>
  </si>
  <si>
    <t>1.1 โครงการ ปราบปรามการค้ายาเสพติดการรักษา</t>
  </si>
  <si>
    <t>ไม่มีปัญหา/อุปสรรค แต่อย่างใด</t>
  </si>
  <si>
    <t>1.2 โครงการ การรักษาความปลอดภัยและให้บริการ</t>
  </si>
  <si>
    <t>1.3 โครงการมีส่วนร่วมของประชาชนในการ</t>
  </si>
  <si>
    <t>1.4 โครงการชุมชนสัมพันธ์ การมีส่วนร่วมของประ</t>
  </si>
  <si>
    <t>1.5 โครงการการสร้างภูมิคุ้มกันในกลุ่มเป้าหมาย</t>
  </si>
  <si>
    <t>1.6 โครงการการสกัดกั้น ปราบปราม การผลิดการ</t>
  </si>
  <si>
    <t>1.7 โครงการปฏิรูประบบงานสอบสวน</t>
  </si>
  <si>
    <t>ความสงบเรียบร้อยและความมั่นคงภายในประเทศ</t>
  </si>
  <si>
    <t xml:space="preserve"> กิจกรรมป้องกันปราบปรามสืบสวนผู้ผลิต ผู้ค้ายาเสพติด</t>
  </si>
  <si>
    <t>ยอดยกมา</t>
  </si>
  <si>
    <t>น้ำมันรถยนต์/น้ำมันจักรยานยนต์</t>
  </si>
  <si>
    <t>สำรวจยานพาหนะซ่อมแซมเร่งด่วนก่อน</t>
  </si>
  <si>
    <t xml:space="preserve"> -</t>
  </si>
  <si>
    <t>ไม่มีปัญหา/อุปสรรค</t>
  </si>
  <si>
    <t>แทนนักจิตฯ,ค่าตอบแทน จพง.ชัณสูตรพลิก</t>
  </si>
  <si>
    <t>เบิกจ่ายให้ครบถ้วน</t>
  </si>
  <si>
    <t>ปฏิบัติตามภารกิจงานได้</t>
  </si>
  <si>
    <t>ซ่อมยานพาหนะที่เสียหายจริง</t>
  </si>
  <si>
    <t>จ้างแม่บ้านทำความสะอาดสถานี</t>
  </si>
  <si>
    <t>จัดซื้อวัสดุสำนักงาน</t>
  </si>
  <si>
    <t>เบิกจ่ายน้ำมันปฏิบัติตามภารกิจงานได้</t>
  </si>
  <si>
    <t>จัดซื้อวัสดุจราจร</t>
  </si>
  <si>
    <t>จัดซื้ออาหารผู้ต้องหา</t>
  </si>
  <si>
    <t>ใช้มาตรการประหยัด</t>
  </si>
  <si>
    <t>ประจำปีงบประมาณ พ.ศ. 2567 ไตรมาสที่  2 (ต.ค.66-มี.ค.67)</t>
  </si>
  <si>
    <t>รวม</t>
  </si>
  <si>
    <t>รายงานผลการใช้จ่ายงบประมาณ สถานีตำรวจภูธรถลาง</t>
  </si>
  <si>
    <t>เบิกเทศกาลปีใหม่ แล้ว 50%</t>
  </si>
  <si>
    <t>รอเบิกเทศกาลสงกรานต์ อีก 50% เนื่องจากยังดำเนินการ ตาม</t>
  </si>
  <si>
    <t>ขั้นตอน ให้ครบถ้วน จึงสามารถเบิกจ่ายงบประมาณได้</t>
  </si>
  <si>
    <t>ไม่มีปัญหา/กันไว้เป็นค่าสาธารณูปโภค</t>
  </si>
  <si>
    <t>ไม่มีปัญหา/กันไว้ใช้เป็นค่าสาธารณูปโภค</t>
  </si>
  <si>
    <t>ภ.จว.ภูเก็ต บริหารงบ</t>
  </si>
  <si>
    <t>&gt;100%</t>
  </si>
  <si>
    <t>ไม่มีปัญหา/กันไว้ถัวจ่ายรายจ่ายประจำปีประเภทอื่น</t>
  </si>
  <si>
    <t>ไม่มีปัญหา/ถัวจ่ายรายจ่ายประจำปีประเภทอื่น</t>
  </si>
  <si>
    <t>ถัวจ่ายรายจ่ายประจำปีประเภทอื่น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</si>
</sst>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2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0"/>
      <color theme="0"/>
      <name val="TH SarabunPSK"/>
      <family val="2"/>
    </font>
    <font>
      <sz val="14"/>
      <color theme="1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sz val="9"/>
      <color rgb="FFFF0000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7" fillId="3" borderId="8" xfId="0" applyFont="1" applyFill="1" applyBorder="1" applyAlignment="1">
      <alignment horizontal="center"/>
    </xf>
    <xf numFmtId="0" fontId="8" fillId="3" borderId="1" xfId="0" applyFont="1" applyFill="1" applyBorder="1"/>
    <xf numFmtId="0" fontId="1" fillId="3" borderId="1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3" fillId="3" borderId="12" xfId="0" applyFont="1" applyFill="1" applyBorder="1"/>
    <xf numFmtId="0" fontId="14" fillId="3" borderId="8" xfId="0" applyFont="1" applyFill="1" applyBorder="1"/>
    <xf numFmtId="0" fontId="14" fillId="3" borderId="11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12" xfId="0" applyFont="1" applyFill="1" applyBorder="1"/>
    <xf numFmtId="0" fontId="13" fillId="3" borderId="4" xfId="0" applyFont="1" applyFill="1" applyBorder="1"/>
    <xf numFmtId="0" fontId="15" fillId="3" borderId="4" xfId="0" applyFont="1" applyFill="1" applyBorder="1"/>
    <xf numFmtId="0" fontId="13" fillId="3" borderId="0" xfId="0" applyFont="1" applyFill="1"/>
    <xf numFmtId="0" fontId="15" fillId="3" borderId="12" xfId="0" applyFont="1" applyFill="1" applyBorder="1"/>
    <xf numFmtId="0" fontId="14" fillId="3" borderId="11" xfId="0" applyFont="1" applyFill="1" applyBorder="1"/>
    <xf numFmtId="3" fontId="16" fillId="3" borderId="4" xfId="0" applyNumberFormat="1" applyFont="1" applyFill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horizontal="left"/>
    </xf>
    <xf numFmtId="9" fontId="14" fillId="3" borderId="5" xfId="0" applyNumberFormat="1" applyFont="1" applyFill="1" applyBorder="1"/>
    <xf numFmtId="0" fontId="15" fillId="3" borderId="8" xfId="0" quotePrefix="1" applyFont="1" applyFill="1" applyBorder="1" applyAlignment="1">
      <alignment horizontal="center" vertical="center"/>
    </xf>
    <xf numFmtId="0" fontId="13" fillId="3" borderId="5" xfId="0" applyFont="1" applyFill="1" applyBorder="1"/>
    <xf numFmtId="0" fontId="13" fillId="3" borderId="11" xfId="0" applyFont="1" applyFill="1" applyBorder="1"/>
    <xf numFmtId="0" fontId="13" fillId="3" borderId="7" xfId="0" applyFont="1" applyFill="1" applyBorder="1"/>
    <xf numFmtId="0" fontId="18" fillId="3" borderId="11" xfId="0" applyFont="1" applyFill="1" applyBorder="1"/>
    <xf numFmtId="0" fontId="11" fillId="3" borderId="12" xfId="0" applyFont="1" applyFill="1" applyBorder="1"/>
    <xf numFmtId="0" fontId="11" fillId="3" borderId="4" xfId="0" applyFont="1" applyFill="1" applyBorder="1"/>
    <xf numFmtId="0" fontId="18" fillId="3" borderId="12" xfId="0" applyFont="1" applyFill="1" applyBorder="1"/>
    <xf numFmtId="0" fontId="13" fillId="3" borderId="6" xfId="0" applyFont="1" applyFill="1" applyBorder="1"/>
    <xf numFmtId="0" fontId="13" fillId="3" borderId="14" xfId="0" applyFont="1" applyFill="1" applyBorder="1"/>
    <xf numFmtId="0" fontId="14" fillId="3" borderId="14" xfId="0" applyFont="1" applyFill="1" applyBorder="1" applyAlignment="1">
      <alignment horizontal="left"/>
    </xf>
    <xf numFmtId="10" fontId="14" fillId="3" borderId="11" xfId="0" applyNumberFormat="1" applyFont="1" applyFill="1" applyBorder="1"/>
    <xf numFmtId="0" fontId="18" fillId="3" borderId="4" xfId="0" applyFont="1" applyFill="1" applyBorder="1"/>
    <xf numFmtId="9" fontId="14" fillId="3" borderId="11" xfId="0" applyNumberFormat="1" applyFont="1" applyFill="1" applyBorder="1"/>
    <xf numFmtId="0" fontId="13" fillId="3" borderId="8" xfId="0" applyFont="1" applyFill="1" applyBorder="1"/>
    <xf numFmtId="0" fontId="15" fillId="3" borderId="12" xfId="0" quotePrefix="1" applyFont="1" applyFill="1" applyBorder="1" applyAlignment="1">
      <alignment horizontal="center" vertical="center"/>
    </xf>
    <xf numFmtId="0" fontId="14" fillId="3" borderId="4" xfId="0" applyFont="1" applyFill="1" applyBorder="1"/>
    <xf numFmtId="0" fontId="13" fillId="3" borderId="0" xfId="0" applyFont="1" applyFill="1" applyAlignment="1">
      <alignment horizontal="center"/>
    </xf>
    <xf numFmtId="4" fontId="14" fillId="3" borderId="5" xfId="1" applyNumberFormat="1" applyFont="1" applyFill="1" applyBorder="1"/>
    <xf numFmtId="4" fontId="13" fillId="3" borderId="12" xfId="1" applyNumberFormat="1" applyFont="1" applyFill="1" applyBorder="1" applyAlignment="1">
      <alignment vertical="center" wrapText="1"/>
    </xf>
    <xf numFmtId="4" fontId="15" fillId="3" borderId="11" xfId="0" applyNumberFormat="1" applyFont="1" applyFill="1" applyBorder="1"/>
    <xf numFmtId="4" fontId="14" fillId="3" borderId="5" xfId="0" applyNumberFormat="1" applyFont="1" applyFill="1" applyBorder="1"/>
    <xf numFmtId="4" fontId="13" fillId="3" borderId="8" xfId="1" applyNumberFormat="1" applyFont="1" applyFill="1" applyBorder="1" applyAlignment="1">
      <alignment vertical="center" wrapText="1"/>
    </xf>
    <xf numFmtId="4" fontId="15" fillId="3" borderId="12" xfId="0" applyNumberFormat="1" applyFont="1" applyFill="1" applyBorder="1"/>
    <xf numFmtId="4" fontId="15" fillId="3" borderId="7" xfId="0" applyNumberFormat="1" applyFont="1" applyFill="1" applyBorder="1"/>
    <xf numFmtId="4" fontId="16" fillId="3" borderId="4" xfId="0" applyNumberFormat="1" applyFont="1" applyFill="1" applyBorder="1" applyAlignment="1">
      <alignment vertical="center"/>
    </xf>
    <xf numFmtId="4" fontId="14" fillId="3" borderId="8" xfId="1" applyNumberFormat="1" applyFont="1" applyFill="1" applyBorder="1"/>
    <xf numFmtId="4" fontId="15" fillId="3" borderId="4" xfId="0" applyNumberFormat="1" applyFont="1" applyFill="1" applyBorder="1"/>
    <xf numFmtId="4" fontId="14" fillId="3" borderId="12" xfId="1" applyNumberFormat="1" applyFont="1" applyFill="1" applyBorder="1"/>
    <xf numFmtId="4" fontId="14" fillId="3" borderId="6" xfId="1" applyNumberFormat="1" applyFont="1" applyFill="1" applyBorder="1"/>
    <xf numFmtId="4" fontId="14" fillId="3" borderId="14" xfId="1" applyNumberFormat="1" applyFont="1" applyFill="1" applyBorder="1"/>
    <xf numFmtId="4" fontId="15" fillId="3" borderId="2" xfId="0" applyNumberFormat="1" applyFont="1" applyFill="1" applyBorder="1"/>
    <xf numFmtId="4" fontId="11" fillId="3" borderId="4" xfId="0" applyNumberFormat="1" applyFont="1" applyFill="1" applyBorder="1"/>
    <xf numFmtId="4" fontId="13" fillId="3" borderId="11" xfId="1" applyNumberFormat="1" applyFont="1" applyFill="1" applyBorder="1" applyAlignment="1">
      <alignment vertical="center" wrapText="1"/>
    </xf>
    <xf numFmtId="4" fontId="11" fillId="3" borderId="7" xfId="0" applyNumberFormat="1" applyFont="1" applyFill="1" applyBorder="1"/>
    <xf numFmtId="0" fontId="0" fillId="3" borderId="0" xfId="0" applyFill="1"/>
    <xf numFmtId="0" fontId="7" fillId="5" borderId="12" xfId="0" applyFont="1" applyFill="1" applyBorder="1" applyAlignment="1">
      <alignment horizontal="center"/>
    </xf>
    <xf numFmtId="0" fontId="7" fillId="5" borderId="8" xfId="0" applyFont="1" applyFill="1" applyBorder="1"/>
    <xf numFmtId="4" fontId="5" fillId="5" borderId="8" xfId="1" applyNumberFormat="1" applyFont="1" applyFill="1" applyBorder="1" applyAlignment="1">
      <alignment vertical="center" wrapText="1"/>
    </xf>
    <xf numFmtId="4" fontId="5" fillId="5" borderId="1" xfId="1" applyNumberFormat="1" applyFont="1" applyFill="1" applyBorder="1" applyAlignment="1">
      <alignment vertical="center" wrapText="1"/>
    </xf>
    <xf numFmtId="10" fontId="9" fillId="5" borderId="5" xfId="0" applyNumberFormat="1" applyFont="1" applyFill="1" applyBorder="1"/>
    <xf numFmtId="0" fontId="7" fillId="5" borderId="8" xfId="0" applyFont="1" applyFill="1" applyBorder="1" applyAlignment="1">
      <alignment horizontal="center"/>
    </xf>
    <xf numFmtId="0" fontId="7" fillId="5" borderId="13" xfId="0" applyFont="1" applyFill="1" applyBorder="1"/>
    <xf numFmtId="0" fontId="9" fillId="5" borderId="8" xfId="0" applyFont="1" applyFill="1" applyBorder="1"/>
    <xf numFmtId="0" fontId="9" fillId="5" borderId="12" xfId="0" applyFont="1" applyFill="1" applyBorder="1" applyAlignment="1">
      <alignment horizontal="center"/>
    </xf>
    <xf numFmtId="0" fontId="7" fillId="5" borderId="0" xfId="0" applyFont="1" applyFill="1"/>
    <xf numFmtId="4" fontId="5" fillId="5" borderId="12" xfId="1" applyNumberFormat="1" applyFont="1" applyFill="1" applyBorder="1" applyAlignment="1">
      <alignment vertical="center" wrapText="1"/>
    </xf>
    <xf numFmtId="4" fontId="1" fillId="5" borderId="12" xfId="0" applyNumberFormat="1" applyFont="1" applyFill="1" applyBorder="1"/>
    <xf numFmtId="0" fontId="9" fillId="5" borderId="12" xfId="0" applyFont="1" applyFill="1" applyBorder="1"/>
    <xf numFmtId="0" fontId="9" fillId="5" borderId="4" xfId="0" applyFont="1" applyFill="1" applyBorder="1" applyAlignment="1">
      <alignment horizontal="center"/>
    </xf>
    <xf numFmtId="0" fontId="7" fillId="5" borderId="3" xfId="0" applyFont="1" applyFill="1" applyBorder="1"/>
    <xf numFmtId="4" fontId="5" fillId="5" borderId="4" xfId="1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/>
    </xf>
    <xf numFmtId="0" fontId="10" fillId="5" borderId="4" xfId="0" applyFont="1" applyFill="1" applyBorder="1"/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/>
    <xf numFmtId="4" fontId="5" fillId="5" borderId="1" xfId="1" applyNumberFormat="1" applyFont="1" applyFill="1" applyBorder="1" applyAlignment="1">
      <alignment horizontal="center" vertical="center" wrapText="1"/>
    </xf>
    <xf numFmtId="9" fontId="9" fillId="5" borderId="5" xfId="0" applyNumberFormat="1" applyFont="1" applyFill="1" applyBorder="1"/>
    <xf numFmtId="0" fontId="9" fillId="5" borderId="1" xfId="0" applyFont="1" applyFill="1" applyBorder="1"/>
    <xf numFmtId="0" fontId="7" fillId="5" borderId="1" xfId="0" applyFont="1" applyFill="1" applyBorder="1"/>
    <xf numFmtId="0" fontId="20" fillId="5" borderId="1" xfId="0" applyFont="1" applyFill="1" applyBorder="1"/>
    <xf numFmtId="0" fontId="8" fillId="5" borderId="1" xfId="0" applyFont="1" applyFill="1" applyBorder="1"/>
    <xf numFmtId="0" fontId="7" fillId="5" borderId="1" xfId="0" applyFont="1" applyFill="1" applyBorder="1" applyAlignment="1">
      <alignment vertical="top"/>
    </xf>
    <xf numFmtId="9" fontId="9" fillId="5" borderId="5" xfId="1" applyNumberFormat="1" applyFont="1" applyFill="1" applyBorder="1" applyAlignment="1"/>
    <xf numFmtId="0" fontId="7" fillId="5" borderId="1" xfId="0" applyFont="1" applyFill="1" applyBorder="1" applyAlignment="1">
      <alignment horizontal="center"/>
    </xf>
    <xf numFmtId="187" fontId="0" fillId="5" borderId="1" xfId="0" applyNumberFormat="1" applyFill="1" applyBorder="1" applyAlignment="1">
      <alignment horizontal="center"/>
    </xf>
    <xf numFmtId="9" fontId="2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4" fontId="23" fillId="6" borderId="1" xfId="1" applyNumberFormat="1" applyFont="1" applyFill="1" applyBorder="1" applyAlignment="1">
      <alignment vertical="center" wrapText="1"/>
    </xf>
    <xf numFmtId="188" fontId="23" fillId="6" borderId="1" xfId="1" applyNumberFormat="1" applyFont="1" applyFill="1" applyBorder="1" applyAlignment="1">
      <alignment vertical="center" wrapText="1"/>
    </xf>
    <xf numFmtId="10" fontId="24" fillId="6" borderId="1" xfId="0" applyNumberFormat="1" applyFont="1" applyFill="1" applyBorder="1"/>
    <xf numFmtId="0" fontId="25" fillId="6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6" fillId="3" borderId="8" xfId="0" applyFont="1" applyFill="1" applyBorder="1"/>
    <xf numFmtId="0" fontId="26" fillId="3" borderId="12" xfId="0" applyFont="1" applyFill="1" applyBorder="1"/>
    <xf numFmtId="4" fontId="14" fillId="3" borderId="8" xfId="0" applyNumberFormat="1" applyFont="1" applyFill="1" applyBorder="1"/>
    <xf numFmtId="4" fontId="13" fillId="3" borderId="12" xfId="0" applyNumberFormat="1" applyFont="1" applyFill="1" applyBorder="1" applyAlignment="1">
      <alignment vertical="center"/>
    </xf>
    <xf numFmtId="9" fontId="14" fillId="3" borderId="8" xfId="0" applyNumberFormat="1" applyFont="1" applyFill="1" applyBorder="1"/>
    <xf numFmtId="9" fontId="27" fillId="5" borderId="12" xfId="0" applyNumberFormat="1" applyFont="1" applyFill="1" applyBorder="1" applyAlignment="1">
      <alignment horizontal="center"/>
    </xf>
    <xf numFmtId="9" fontId="27" fillId="5" borderId="8" xfId="0" applyNumberFormat="1" applyFont="1" applyFill="1" applyBorder="1" applyAlignment="1">
      <alignment horizontal="center"/>
    </xf>
    <xf numFmtId="9" fontId="27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5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20" fillId="5" borderId="7" xfId="0" applyFont="1" applyFill="1" applyBorder="1" applyAlignment="1">
      <alignment horizontal="left"/>
    </xf>
    <xf numFmtId="0" fontId="20" fillId="5" borderId="2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20" fillId="5" borderId="5" xfId="0" applyFont="1" applyFill="1" applyBorder="1" applyAlignment="1">
      <alignment horizontal="left"/>
    </xf>
    <xf numFmtId="0" fontId="20" fillId="5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0" fontId="15" fillId="3" borderId="11" xfId="0" applyFont="1" applyFill="1" applyBorder="1"/>
    <xf numFmtId="3" fontId="16" fillId="3" borderId="11" xfId="0" applyNumberFormat="1" applyFont="1" applyFill="1" applyBorder="1" applyAlignment="1">
      <alignment vertical="center"/>
    </xf>
    <xf numFmtId="0" fontId="14" fillId="3" borderId="14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>
      <selection activeCell="C37" sqref="C37:D37"/>
    </sheetView>
  </sheetViews>
  <sheetFormatPr defaultRowHeight="13.8" x14ac:dyDescent="0.25"/>
  <cols>
    <col min="1" max="1" width="5.8984375" customWidth="1"/>
    <col min="2" max="2" width="37.69921875" customWidth="1"/>
    <col min="3" max="3" width="13.69921875" customWidth="1"/>
    <col min="4" max="4" width="11.3984375" customWidth="1"/>
    <col min="5" max="5" width="10.5" customWidth="1"/>
    <col min="6" max="6" width="10.3984375" customWidth="1"/>
    <col min="7" max="7" width="8.19921875" customWidth="1"/>
    <col min="8" max="8" width="35.8984375" customWidth="1"/>
  </cols>
  <sheetData>
    <row r="1" spans="1:8" ht="23.25" customHeight="1" x14ac:dyDescent="0.25">
      <c r="A1" s="141" t="s">
        <v>74</v>
      </c>
      <c r="B1" s="141"/>
      <c r="C1" s="141"/>
      <c r="D1" s="141"/>
      <c r="E1" s="141"/>
      <c r="F1" s="141"/>
      <c r="G1" s="141"/>
      <c r="H1" s="141"/>
    </row>
    <row r="2" spans="1:8" ht="23.25" customHeight="1" x14ac:dyDescent="0.25">
      <c r="A2" s="141" t="s">
        <v>72</v>
      </c>
      <c r="B2" s="141"/>
      <c r="C2" s="141"/>
      <c r="D2" s="141"/>
      <c r="E2" s="141"/>
      <c r="F2" s="141"/>
      <c r="G2" s="141"/>
      <c r="H2" s="141"/>
    </row>
    <row r="3" spans="1:8" ht="24.75" customHeight="1" x14ac:dyDescent="0.25">
      <c r="A3" s="142" t="s">
        <v>45</v>
      </c>
      <c r="B3" s="142"/>
      <c r="C3" s="142"/>
      <c r="D3" s="142"/>
      <c r="E3" s="142"/>
      <c r="F3" s="142"/>
      <c r="G3" s="142"/>
      <c r="H3" s="142"/>
    </row>
    <row r="4" spans="1:8" ht="23.25" customHeight="1" x14ac:dyDescent="0.25">
      <c r="A4" s="129" t="s">
        <v>0</v>
      </c>
      <c r="B4" s="129" t="s">
        <v>6</v>
      </c>
      <c r="C4" s="131" t="s">
        <v>1</v>
      </c>
      <c r="D4" s="132"/>
      <c r="E4" s="124" t="s">
        <v>2</v>
      </c>
      <c r="F4" s="124" t="s">
        <v>3</v>
      </c>
      <c r="G4" s="126" t="s">
        <v>4</v>
      </c>
      <c r="H4" s="143" t="s">
        <v>5</v>
      </c>
    </row>
    <row r="5" spans="1:8" ht="21" customHeight="1" x14ac:dyDescent="0.25">
      <c r="A5" s="130"/>
      <c r="B5" s="130"/>
      <c r="C5" s="133"/>
      <c r="D5" s="134"/>
      <c r="E5" s="125"/>
      <c r="F5" s="125"/>
      <c r="G5" s="126"/>
      <c r="H5" s="144"/>
    </row>
    <row r="6" spans="1:8" ht="19.95" customHeight="1" x14ac:dyDescent="0.7">
      <c r="A6" s="2">
        <v>1</v>
      </c>
      <c r="B6" s="3" t="s">
        <v>46</v>
      </c>
      <c r="C6" s="139"/>
      <c r="D6" s="140"/>
      <c r="E6" s="4"/>
      <c r="F6" s="5"/>
      <c r="G6" s="6"/>
      <c r="H6" s="7"/>
    </row>
    <row r="7" spans="1:8" ht="19.95" customHeight="1" x14ac:dyDescent="0.7">
      <c r="A7" s="8"/>
      <c r="B7" s="10" t="s">
        <v>47</v>
      </c>
      <c r="C7" s="113" t="s">
        <v>25</v>
      </c>
      <c r="D7" s="117"/>
      <c r="E7" s="42">
        <v>0</v>
      </c>
      <c r="F7" s="43">
        <v>0</v>
      </c>
      <c r="G7" s="102">
        <v>0</v>
      </c>
      <c r="H7" s="11"/>
    </row>
    <row r="8" spans="1:8" ht="19.95" customHeight="1" x14ac:dyDescent="0.7">
      <c r="A8" s="8"/>
      <c r="B8" s="10" t="s">
        <v>55</v>
      </c>
      <c r="C8" s="111" t="s">
        <v>26</v>
      </c>
      <c r="D8" s="112"/>
      <c r="E8" s="44"/>
      <c r="F8" s="44"/>
      <c r="G8" s="14"/>
      <c r="H8" s="14"/>
    </row>
    <row r="9" spans="1:8" ht="19.95" customHeight="1" x14ac:dyDescent="0.7">
      <c r="A9" s="8"/>
      <c r="B9" s="10" t="s">
        <v>56</v>
      </c>
      <c r="C9" s="145"/>
      <c r="D9" s="146"/>
      <c r="E9" s="44"/>
      <c r="F9" s="44"/>
      <c r="G9" s="14"/>
      <c r="H9" s="14"/>
    </row>
    <row r="10" spans="1:8" ht="19.95" customHeight="1" x14ac:dyDescent="0.7">
      <c r="A10" s="8"/>
      <c r="B10" s="38" t="s">
        <v>49</v>
      </c>
      <c r="C10" s="113" t="s">
        <v>27</v>
      </c>
      <c r="D10" s="117"/>
      <c r="E10" s="45">
        <v>60000</v>
      </c>
      <c r="F10" s="46">
        <v>60000</v>
      </c>
      <c r="G10" s="23">
        <v>1</v>
      </c>
      <c r="H10" s="24" t="s">
        <v>48</v>
      </c>
    </row>
    <row r="11" spans="1:8" ht="19.95" customHeight="1" x14ac:dyDescent="0.7">
      <c r="A11" s="8"/>
      <c r="B11" s="10" t="s">
        <v>15</v>
      </c>
      <c r="C11" s="111" t="s">
        <v>30</v>
      </c>
      <c r="D11" s="112"/>
      <c r="E11" s="44"/>
      <c r="F11" s="47"/>
      <c r="G11" s="19"/>
      <c r="H11" s="14"/>
    </row>
    <row r="12" spans="1:8" ht="19.95" customHeight="1" x14ac:dyDescent="0.7">
      <c r="A12" s="8"/>
      <c r="B12" s="15"/>
      <c r="C12" s="115" t="s">
        <v>31</v>
      </c>
      <c r="D12" s="136"/>
      <c r="E12" s="48"/>
      <c r="F12" s="49"/>
      <c r="G12" s="21"/>
      <c r="H12" s="14"/>
    </row>
    <row r="13" spans="1:8" ht="19.95" customHeight="1" x14ac:dyDescent="0.7">
      <c r="A13" s="8"/>
      <c r="B13" s="22" t="s">
        <v>50</v>
      </c>
      <c r="C13" s="113" t="s">
        <v>28</v>
      </c>
      <c r="D13" s="117"/>
      <c r="E13" s="45">
        <v>0</v>
      </c>
      <c r="F13" s="46">
        <v>0</v>
      </c>
      <c r="G13" s="23">
        <v>0</v>
      </c>
      <c r="H13" s="24"/>
    </row>
    <row r="14" spans="1:8" ht="19.95" customHeight="1" x14ac:dyDescent="0.7">
      <c r="A14" s="8"/>
      <c r="B14" s="17" t="s">
        <v>16</v>
      </c>
      <c r="C14" s="111" t="s">
        <v>29</v>
      </c>
      <c r="D14" s="112"/>
      <c r="E14" s="44"/>
      <c r="F14" s="47"/>
      <c r="G14" s="19"/>
      <c r="H14" s="18"/>
    </row>
    <row r="15" spans="1:8" ht="19.95" customHeight="1" x14ac:dyDescent="0.7">
      <c r="A15" s="8"/>
      <c r="B15" s="17"/>
      <c r="C15" s="115" t="s">
        <v>32</v>
      </c>
      <c r="D15" s="136"/>
      <c r="E15" s="44"/>
      <c r="F15" s="49"/>
      <c r="G15" s="21"/>
      <c r="H15" s="18"/>
    </row>
    <row r="16" spans="1:8" ht="19.95" customHeight="1" x14ac:dyDescent="0.7">
      <c r="A16" s="8"/>
      <c r="B16" s="25" t="s">
        <v>51</v>
      </c>
      <c r="C16" s="113" t="s">
        <v>33</v>
      </c>
      <c r="D16" s="117"/>
      <c r="E16" s="50">
        <v>46000</v>
      </c>
      <c r="F16" s="46">
        <v>46000</v>
      </c>
      <c r="G16" s="23">
        <v>1</v>
      </c>
      <c r="H16" s="24" t="s">
        <v>48</v>
      </c>
    </row>
    <row r="17" spans="1:8" ht="19.95" customHeight="1" x14ac:dyDescent="0.7">
      <c r="A17" s="8"/>
      <c r="B17" s="26" t="s">
        <v>17</v>
      </c>
      <c r="C17" s="111" t="s">
        <v>34</v>
      </c>
      <c r="D17" s="112"/>
      <c r="E17" s="47"/>
      <c r="F17" s="47"/>
      <c r="G17" s="19"/>
      <c r="H17" s="14"/>
    </row>
    <row r="18" spans="1:8" ht="19.95" customHeight="1" x14ac:dyDescent="0.7">
      <c r="A18" s="8"/>
      <c r="B18" s="26"/>
      <c r="C18" s="115"/>
      <c r="D18" s="136"/>
      <c r="E18" s="51"/>
      <c r="F18" s="49"/>
      <c r="G18" s="21"/>
      <c r="H18" s="14"/>
    </row>
    <row r="19" spans="1:8" ht="19.95" customHeight="1" x14ac:dyDescent="0.7">
      <c r="A19" s="97"/>
      <c r="B19" s="38" t="s">
        <v>52</v>
      </c>
      <c r="C19" s="117" t="s">
        <v>35</v>
      </c>
      <c r="D19" s="117"/>
      <c r="E19" s="50">
        <v>2140</v>
      </c>
      <c r="F19" s="46">
        <v>2140</v>
      </c>
      <c r="G19" s="23">
        <v>1</v>
      </c>
      <c r="H19" s="24" t="s">
        <v>48</v>
      </c>
    </row>
    <row r="20" spans="1:8" ht="19.95" customHeight="1" x14ac:dyDescent="0.7">
      <c r="A20" s="97"/>
      <c r="B20" s="10" t="s">
        <v>18</v>
      </c>
      <c r="C20" s="112" t="s">
        <v>36</v>
      </c>
      <c r="D20" s="112"/>
      <c r="E20" s="52"/>
      <c r="F20" s="43"/>
      <c r="G20" s="37"/>
      <c r="H20" s="39"/>
    </row>
    <row r="21" spans="1:8" ht="19.95" customHeight="1" x14ac:dyDescent="0.7">
      <c r="A21" s="97"/>
      <c r="B21" s="10" t="s">
        <v>19</v>
      </c>
      <c r="C21" s="112"/>
      <c r="D21" s="112"/>
      <c r="E21" s="47"/>
      <c r="F21" s="47"/>
      <c r="G21" s="28"/>
      <c r="H21" s="29"/>
    </row>
    <row r="22" spans="1:8" ht="19.95" customHeight="1" x14ac:dyDescent="0.7">
      <c r="A22" s="97"/>
      <c r="B22" s="15"/>
      <c r="C22" s="135"/>
      <c r="D22" s="135"/>
      <c r="E22" s="51"/>
      <c r="F22" s="49"/>
      <c r="G22" s="28"/>
      <c r="H22" s="30"/>
    </row>
    <row r="23" spans="1:8" ht="19.95" customHeight="1" x14ac:dyDescent="0.7">
      <c r="A23" s="8"/>
      <c r="B23" s="26" t="s">
        <v>53</v>
      </c>
      <c r="C23" s="113" t="s">
        <v>37</v>
      </c>
      <c r="D23" s="117"/>
      <c r="E23" s="50">
        <v>86650</v>
      </c>
      <c r="F23" s="46">
        <v>86650</v>
      </c>
      <c r="G23" s="23">
        <v>1</v>
      </c>
      <c r="H23" s="24" t="s">
        <v>48</v>
      </c>
    </row>
    <row r="24" spans="1:8" ht="19.95" customHeight="1" x14ac:dyDescent="0.7">
      <c r="A24" s="8"/>
      <c r="B24" s="26" t="s">
        <v>20</v>
      </c>
      <c r="C24" s="111" t="s">
        <v>38</v>
      </c>
      <c r="D24" s="112"/>
      <c r="E24" s="47"/>
      <c r="F24" s="47"/>
      <c r="G24" s="31"/>
      <c r="H24" s="14"/>
    </row>
    <row r="25" spans="1:8" ht="25.2" customHeight="1" x14ac:dyDescent="0.7">
      <c r="A25" s="8"/>
      <c r="B25" s="27" t="s">
        <v>21</v>
      </c>
      <c r="C25" s="115"/>
      <c r="D25" s="136"/>
      <c r="E25" s="16"/>
      <c r="F25" s="20"/>
      <c r="G25" s="36"/>
      <c r="H25" s="40"/>
    </row>
    <row r="26" spans="1:8" ht="11.4" customHeight="1" x14ac:dyDescent="0.7">
      <c r="A26" s="8"/>
      <c r="B26" s="26"/>
      <c r="C26" s="12"/>
      <c r="D26" s="147"/>
      <c r="E26" s="148"/>
      <c r="F26" s="149"/>
      <c r="G26" s="36"/>
      <c r="H26" s="150"/>
    </row>
    <row r="27" spans="1:8" ht="16.2" customHeight="1" x14ac:dyDescent="0.25">
      <c r="A27" s="129" t="s">
        <v>0</v>
      </c>
      <c r="B27" s="129" t="s">
        <v>6</v>
      </c>
      <c r="C27" s="131" t="s">
        <v>1</v>
      </c>
      <c r="D27" s="132"/>
      <c r="E27" s="124" t="s">
        <v>2</v>
      </c>
      <c r="F27" s="124" t="s">
        <v>3</v>
      </c>
      <c r="G27" s="126" t="s">
        <v>4</v>
      </c>
      <c r="H27" s="127" t="s">
        <v>5</v>
      </c>
    </row>
    <row r="28" spans="1:8" ht="12.6" customHeight="1" x14ac:dyDescent="0.25">
      <c r="A28" s="130"/>
      <c r="B28" s="130"/>
      <c r="C28" s="133"/>
      <c r="D28" s="134"/>
      <c r="E28" s="125"/>
      <c r="F28" s="125"/>
      <c r="G28" s="126"/>
      <c r="H28" s="128"/>
    </row>
    <row r="29" spans="1:8" ht="19.2" customHeight="1" x14ac:dyDescent="0.7">
      <c r="A29" s="8"/>
      <c r="B29" s="41" t="s">
        <v>57</v>
      </c>
      <c r="C29" s="12"/>
      <c r="D29" s="13"/>
      <c r="E29" s="100">
        <f>SUM(E6:E28)</f>
        <v>194790</v>
      </c>
      <c r="F29" s="101">
        <f>SUM(F7:F25)</f>
        <v>194790</v>
      </c>
      <c r="G29" s="28"/>
      <c r="H29" s="14"/>
    </row>
    <row r="30" spans="1:8" ht="19.95" customHeight="1" x14ac:dyDescent="0.7">
      <c r="A30" s="8"/>
      <c r="B30" s="32" t="s">
        <v>54</v>
      </c>
      <c r="C30" s="113" t="s">
        <v>39</v>
      </c>
      <c r="D30" s="114"/>
      <c r="E30" s="53">
        <v>45100</v>
      </c>
      <c r="F30" s="46">
        <v>45100</v>
      </c>
      <c r="G30" s="23">
        <v>1</v>
      </c>
      <c r="H30" s="24" t="s">
        <v>48</v>
      </c>
    </row>
    <row r="31" spans="1:8" ht="17.399999999999999" customHeight="1" x14ac:dyDescent="0.7">
      <c r="A31" s="8"/>
      <c r="B31" s="33"/>
      <c r="C31" s="12"/>
      <c r="D31" s="34"/>
      <c r="E31" s="54"/>
      <c r="F31" s="43"/>
      <c r="G31" s="35"/>
      <c r="H31" s="99"/>
    </row>
    <row r="32" spans="1:8" ht="19.8" hidden="1" customHeight="1" x14ac:dyDescent="0.7">
      <c r="A32" s="8"/>
      <c r="B32" s="33"/>
      <c r="C32" s="115"/>
      <c r="D32" s="116"/>
      <c r="E32" s="55"/>
      <c r="F32" s="56"/>
      <c r="G32" s="36"/>
      <c r="H32" s="99"/>
    </row>
    <row r="33" spans="1:8" ht="19.95" customHeight="1" x14ac:dyDescent="0.7">
      <c r="A33" s="8"/>
      <c r="B33" s="32" t="s">
        <v>22</v>
      </c>
      <c r="C33" s="113" t="s">
        <v>40</v>
      </c>
      <c r="D33" s="117"/>
      <c r="E33" s="50">
        <v>39710</v>
      </c>
      <c r="F33" s="43">
        <v>19855</v>
      </c>
      <c r="G33" s="23">
        <v>0.5</v>
      </c>
      <c r="H33" s="98" t="s">
        <v>75</v>
      </c>
    </row>
    <row r="34" spans="1:8" ht="22.2" customHeight="1" x14ac:dyDescent="0.7">
      <c r="A34" s="8"/>
      <c r="B34" s="33" t="s">
        <v>23</v>
      </c>
      <c r="C34" s="111" t="s">
        <v>41</v>
      </c>
      <c r="D34" s="112"/>
      <c r="E34" s="52"/>
      <c r="F34" s="57"/>
      <c r="G34" s="37"/>
      <c r="H34" s="99" t="s">
        <v>76</v>
      </c>
    </row>
    <row r="35" spans="1:8" ht="19.2" customHeight="1" x14ac:dyDescent="0.7">
      <c r="A35" s="9"/>
      <c r="B35" s="33"/>
      <c r="C35" s="59"/>
      <c r="D35" s="59"/>
      <c r="E35" s="47"/>
      <c r="F35" s="58"/>
      <c r="G35" s="36"/>
      <c r="H35" s="99" t="s">
        <v>77</v>
      </c>
    </row>
    <row r="36" spans="1:8" ht="21" x14ac:dyDescent="0.6">
      <c r="A36" s="60">
        <v>2</v>
      </c>
      <c r="B36" s="61" t="s">
        <v>7</v>
      </c>
      <c r="C36" s="137" t="s">
        <v>63</v>
      </c>
      <c r="D36" s="138"/>
      <c r="E36" s="62">
        <v>380800</v>
      </c>
      <c r="F36" s="63">
        <v>0</v>
      </c>
      <c r="G36" s="81">
        <v>0</v>
      </c>
      <c r="H36" s="82" t="s">
        <v>44</v>
      </c>
    </row>
    <row r="37" spans="1:8" ht="21" x14ac:dyDescent="0.6">
      <c r="A37" s="65">
        <v>3</v>
      </c>
      <c r="B37" s="66" t="s">
        <v>42</v>
      </c>
      <c r="C37" s="137" t="s">
        <v>63</v>
      </c>
      <c r="D37" s="138"/>
      <c r="E37" s="62">
        <v>104500</v>
      </c>
      <c r="F37" s="62">
        <v>173500</v>
      </c>
      <c r="G37" s="104" t="s">
        <v>81</v>
      </c>
      <c r="H37" s="67" t="s">
        <v>80</v>
      </c>
    </row>
    <row r="38" spans="1:8" s="1" customFormat="1" ht="20.25" customHeight="1" x14ac:dyDescent="0.7">
      <c r="A38" s="68"/>
      <c r="B38" s="69" t="s">
        <v>62</v>
      </c>
      <c r="C38" s="118"/>
      <c r="D38" s="119"/>
      <c r="E38" s="70"/>
      <c r="F38" s="71"/>
      <c r="G38" s="103"/>
      <c r="H38" s="72"/>
    </row>
    <row r="39" spans="1:8" ht="21" customHeight="1" x14ac:dyDescent="0.6">
      <c r="A39" s="73"/>
      <c r="B39" s="74" t="s">
        <v>43</v>
      </c>
      <c r="C39" s="120"/>
      <c r="D39" s="121"/>
      <c r="E39" s="75"/>
      <c r="F39" s="76"/>
      <c r="G39" s="77"/>
      <c r="H39" s="72"/>
    </row>
    <row r="40" spans="1:8" ht="21" x14ac:dyDescent="0.6">
      <c r="A40" s="78">
        <v>4</v>
      </c>
      <c r="B40" s="79" t="s">
        <v>8</v>
      </c>
      <c r="C40" s="122" t="s">
        <v>64</v>
      </c>
      <c r="D40" s="123"/>
      <c r="E40" s="75">
        <v>76900</v>
      </c>
      <c r="F40" s="80">
        <v>0</v>
      </c>
      <c r="G40" s="81">
        <v>0</v>
      </c>
      <c r="H40" s="82" t="s">
        <v>82</v>
      </c>
    </row>
    <row r="41" spans="1:8" ht="21" x14ac:dyDescent="0.6">
      <c r="A41" s="78">
        <v>5</v>
      </c>
      <c r="B41" s="83" t="s">
        <v>9</v>
      </c>
      <c r="C41" s="122" t="s">
        <v>65</v>
      </c>
      <c r="D41" s="123"/>
      <c r="E41" s="63">
        <v>18900</v>
      </c>
      <c r="F41" s="80">
        <v>11000</v>
      </c>
      <c r="G41" s="81">
        <v>0.58199999999999996</v>
      </c>
      <c r="H41" s="84" t="s">
        <v>59</v>
      </c>
    </row>
    <row r="42" spans="1:8" ht="21" x14ac:dyDescent="0.6">
      <c r="A42" s="78">
        <v>6</v>
      </c>
      <c r="B42" s="85" t="s">
        <v>10</v>
      </c>
      <c r="C42" s="122" t="s">
        <v>66</v>
      </c>
      <c r="D42" s="123"/>
      <c r="E42" s="63">
        <v>10100</v>
      </c>
      <c r="F42" s="63">
        <v>72225</v>
      </c>
      <c r="G42" s="105" t="s">
        <v>81</v>
      </c>
      <c r="H42" s="84" t="s">
        <v>83</v>
      </c>
    </row>
    <row r="43" spans="1:8" ht="21" x14ac:dyDescent="0.6">
      <c r="A43" s="78">
        <v>7</v>
      </c>
      <c r="B43" s="83" t="s">
        <v>11</v>
      </c>
      <c r="C43" s="122" t="s">
        <v>67</v>
      </c>
      <c r="D43" s="123"/>
      <c r="E43" s="63">
        <v>7300</v>
      </c>
      <c r="F43" s="63">
        <v>100000</v>
      </c>
      <c r="G43" s="103" t="s">
        <v>81</v>
      </c>
      <c r="H43" s="84" t="s">
        <v>84</v>
      </c>
    </row>
    <row r="44" spans="1:8" ht="18.75" customHeight="1" x14ac:dyDescent="0.6">
      <c r="A44" s="78">
        <v>8</v>
      </c>
      <c r="B44" s="86" t="s">
        <v>58</v>
      </c>
      <c r="C44" s="122" t="s">
        <v>68</v>
      </c>
      <c r="D44" s="123"/>
      <c r="E44" s="63">
        <v>633200</v>
      </c>
      <c r="F44" s="63">
        <v>472979.5</v>
      </c>
      <c r="G44" s="64">
        <v>0.747</v>
      </c>
      <c r="H44" s="84" t="s">
        <v>61</v>
      </c>
    </row>
    <row r="45" spans="1:8" ht="20.25" customHeight="1" x14ac:dyDescent="0.6">
      <c r="A45" s="78">
        <v>9</v>
      </c>
      <c r="B45" s="83" t="s">
        <v>12</v>
      </c>
      <c r="C45" s="122" t="s">
        <v>69</v>
      </c>
      <c r="D45" s="123"/>
      <c r="E45" s="63">
        <v>5200</v>
      </c>
      <c r="F45" s="63">
        <v>0</v>
      </c>
      <c r="G45" s="87">
        <v>0</v>
      </c>
      <c r="H45" s="82" t="s">
        <v>79</v>
      </c>
    </row>
    <row r="46" spans="1:8" ht="21" x14ac:dyDescent="0.6">
      <c r="A46" s="78">
        <v>10</v>
      </c>
      <c r="B46" s="83" t="s">
        <v>13</v>
      </c>
      <c r="C46" s="122" t="s">
        <v>70</v>
      </c>
      <c r="D46" s="123"/>
      <c r="E46" s="63">
        <v>68200</v>
      </c>
      <c r="F46" s="63">
        <v>9275</v>
      </c>
      <c r="G46" s="64">
        <v>0.13600000000000001</v>
      </c>
      <c r="H46" s="84" t="s">
        <v>78</v>
      </c>
    </row>
    <row r="47" spans="1:8" ht="21" x14ac:dyDescent="0.6">
      <c r="A47" s="78">
        <v>11</v>
      </c>
      <c r="B47" s="83" t="s">
        <v>14</v>
      </c>
      <c r="C47" s="122" t="s">
        <v>71</v>
      </c>
      <c r="D47" s="123"/>
      <c r="E47" s="63">
        <v>54500</v>
      </c>
      <c r="F47" s="63">
        <v>299264.45</v>
      </c>
      <c r="G47" s="105" t="s">
        <v>81</v>
      </c>
      <c r="H47" s="84" t="s">
        <v>84</v>
      </c>
    </row>
    <row r="48" spans="1:8" ht="19.2" customHeight="1" x14ac:dyDescent="0.6">
      <c r="A48" s="88">
        <v>12</v>
      </c>
      <c r="B48" s="83" t="s">
        <v>24</v>
      </c>
      <c r="C48" s="109" t="s">
        <v>60</v>
      </c>
      <c r="D48" s="110"/>
      <c r="E48" s="89" t="s">
        <v>60</v>
      </c>
      <c r="F48" s="89" t="s">
        <v>60</v>
      </c>
      <c r="G48" s="90" t="s">
        <v>60</v>
      </c>
      <c r="H48" s="91"/>
    </row>
    <row r="49" spans="1:8" ht="21" x14ac:dyDescent="0.6">
      <c r="A49" s="92"/>
      <c r="B49" s="96" t="s">
        <v>73</v>
      </c>
      <c r="C49" s="107"/>
      <c r="D49" s="108"/>
      <c r="E49" s="94">
        <f>SUM(E29:E48)</f>
        <v>1639200</v>
      </c>
      <c r="F49" s="93">
        <f>SUM(F29:F48)</f>
        <v>1397988.95</v>
      </c>
      <c r="G49" s="95">
        <v>0.8528</v>
      </c>
      <c r="H49" s="92"/>
    </row>
    <row r="50" spans="1:8" x14ac:dyDescent="0.25">
      <c r="E50" s="106"/>
    </row>
  </sheetData>
  <mergeCells count="55">
    <mergeCell ref="C7:D7"/>
    <mergeCell ref="C8:D8"/>
    <mergeCell ref="C9:D9"/>
    <mergeCell ref="C16:D16"/>
    <mergeCell ref="C6:D6"/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10:D10"/>
    <mergeCell ref="C11:D11"/>
    <mergeCell ref="C12:D12"/>
    <mergeCell ref="C14:D14"/>
    <mergeCell ref="C13:D13"/>
    <mergeCell ref="C36:D36"/>
    <mergeCell ref="C37:D37"/>
    <mergeCell ref="C15:D15"/>
    <mergeCell ref="C17:D17"/>
    <mergeCell ref="C19:D19"/>
    <mergeCell ref="C18:D18"/>
    <mergeCell ref="C20:D20"/>
    <mergeCell ref="C21:D21"/>
    <mergeCell ref="C22:D22"/>
    <mergeCell ref="C23:D23"/>
    <mergeCell ref="C24:D24"/>
    <mergeCell ref="C25:D25"/>
    <mergeCell ref="F27:F28"/>
    <mergeCell ref="G27:G28"/>
    <mergeCell ref="H27:H28"/>
    <mergeCell ref="A27:A28"/>
    <mergeCell ref="B27:B28"/>
    <mergeCell ref="C27:D28"/>
    <mergeCell ref="E27:E28"/>
    <mergeCell ref="C49:D49"/>
    <mergeCell ref="C48:D48"/>
    <mergeCell ref="C34:D34"/>
    <mergeCell ref="C30:D30"/>
    <mergeCell ref="C32:D32"/>
    <mergeCell ref="C33:D3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</mergeCells>
  <pageMargins left="0.23622047244094491" right="0.23622047244094491" top="0.39370078740157483" bottom="0.19685039370078741" header="0.31496062992125984" footer="0.31496062992125984"/>
  <pageSetup paperSize="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suphawadee yuennan</cp:lastModifiedBy>
  <cp:lastPrinted>2024-04-15T06:49:46Z</cp:lastPrinted>
  <dcterms:created xsi:type="dcterms:W3CDTF">2024-01-10T07:59:11Z</dcterms:created>
  <dcterms:modified xsi:type="dcterms:W3CDTF">2024-04-15T06:51:52Z</dcterms:modified>
</cp:coreProperties>
</file>